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vivero\Desktop\Panamá en Cifras\"/>
    </mc:Choice>
  </mc:AlternateContent>
  <bookViews>
    <workbookView xWindow="0" yWindow="0" windowWidth="10860" windowHeight="9960"/>
  </bookViews>
  <sheets>
    <sheet name="Graf 2023" sheetId="6" r:id="rId1"/>
  </sheets>
  <externalReferences>
    <externalReference r:id="rId2"/>
    <externalReference r:id="rId3"/>
  </externalReferences>
  <definedNames>
    <definedName name="_xlnm.Print_Area" localSheetId="0">'Graf 2023'!$A$1:$H$28</definedName>
    <definedName name="_xlnm.Database">#REF!</definedName>
    <definedName name="GRAF1">#REF!</definedName>
    <definedName name="Gráfica">#REF!</definedName>
    <definedName name="GRAFICO">[1]estimacion!$C$33</definedName>
    <definedName name="npg">#REF!</definedName>
    <definedName name="npg_num">#REF!</definedName>
    <definedName name="pancif2001">'[2]PC221-01'!$A$1</definedName>
    <definedName name="pancif95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6" l="1"/>
  <c r="C14" i="6" s="1"/>
  <c r="C15" i="6" l="1"/>
  <c r="C13" i="6"/>
  <c r="C12" i="6"/>
  <c r="C11" i="6"/>
  <c r="C10" i="6"/>
  <c r="C9" i="6"/>
  <c r="C8" i="6"/>
  <c r="C7" i="6"/>
  <c r="C6" i="6"/>
  <c r="C5" i="6"/>
  <c r="C4" i="6"/>
  <c r="C3" i="6"/>
  <c r="C2" i="6"/>
</calcChain>
</file>

<file path=xl/connections.xml><?xml version="1.0" encoding="utf-8"?>
<connections xmlns="http://schemas.openxmlformats.org/spreadsheetml/2006/main">
  <connection id="1" sourceFile="C:\Users\svivero\Desktop\Propuesta Panamá en Cifras\Panamá en Cifras Ultimo26-10-21\CIFRAS PRELIMINARES 25-4-22 (PANAMÁ EN CIFRAS 6-7-22.accdb" keepAlive="1" name="CIFRAS PRELIMINARES 25-4-22 (PANAMÁ EN CIFRAS 6-7-22" type="5" refreshedVersion="4">
    <dbPr connection="Provider=Microsoft.ACE.OLEDB.12.0;User ID=Admin;Data Source=C:\Users\svivero\Desktop\Propuesta Panamá en Cifras\Panamá en Cifras Ultimo26-10-21\CIFRAS PRELIMINARES 25-4-22 (PANAMÁ EN CIFRAS 6-7-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ifras preliminares cuadro 2021" commandType="3"/>
  </connection>
</connections>
</file>

<file path=xl/sharedStrings.xml><?xml version="1.0" encoding="utf-8"?>
<sst xmlns="http://schemas.openxmlformats.org/spreadsheetml/2006/main" count="14" uniqueCount="14">
  <si>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</si>
  <si>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</si>
  <si>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</si>
  <si>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</si>
  <si>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</si>
  <si>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</si>
  <si>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</si>
  <si>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</si>
  <si>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</si>
  <si>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</si>
  <si>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</si>
  <si>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</si>
  <si>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</si>
  <si>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 xml:space="preserve">Nacimientos vivos en La República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</si>
</sst>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/>
      <right/>
      <top style="thin">
        <color rgb="FFABABAB"/>
      </top>
      <bottom/>
      <diagonal/>
    </border>
    <border>
      <left/>
      <right/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/>
    <xf numFmtId="3" fontId="2" fillId="0" borderId="2" xfId="0" applyNumberFormat="1" applyFont="1" applyBorder="1"/>
    <xf numFmtId="3" fontId="2" fillId="0" borderId="3" xfId="0" applyNumberFormat="1" applyFont="1" applyBorder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0" xfId="0" applyFill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3" fontId="2" fillId="0" borderId="1" xfId="0" applyNumberFormat="1" applyFont="1" applyBorder="1"/>
    <xf numFmtId="0" fontId="3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00"/>
      <color rgb="FFFF66FF"/>
      <color rgb="FFFFCCFF"/>
      <color rgb="FFF1F7ED"/>
      <color rgb="FF13AD93"/>
      <color rgb="FFEAF4E4"/>
      <color rgb="FFCBA9E5"/>
      <color rgb="FF1DB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PORCENTAJE DE NACIMIENTOS VIVOS EN</a:t>
            </a: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LA REPÚBLICA, POR PROVINCIA Y COMARCA INDÍGENA DE RESIDENCIA: AÑO 2023</a:t>
            </a:r>
            <a:endPara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0345597961204718"/>
          <c:y val="5.60050618672666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4.5316795822685753E-2"/>
          <c:y val="0.26171823944123512"/>
          <c:w val="0.91202252093158542"/>
          <c:h val="0.43767711854091962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 w="28575">
              <a:solidFill>
                <a:schemeClr val="accent4">
                  <a:lumMod val="75000"/>
                </a:schemeClr>
              </a:solidFill>
            </a:ln>
            <a:effectLst/>
          </c:spPr>
          <c:dLbls>
            <c:dLbl>
              <c:idx val="0"/>
              <c:layout>
                <c:manualLayout>
                  <c:x val="2.0253741369400065E-2"/>
                  <c:y val="-6.6870078740157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0734631126254332E-4"/>
                  <c:y val="-6.7026059242594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1618914172891627E-2"/>
                  <c:y val="-6.7005205582862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0269738710101871E-2"/>
                  <c:y val="-8.134083239595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3960900006232665E-2"/>
                  <c:y val="-3.4827709036370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637705247266255E-3"/>
                  <c:y val="-4.0785526809148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8895837228789673E-2"/>
                  <c:y val="-3.2155793025871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0295292903690466E-2"/>
                  <c:y val="-0.195753468316460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6705655856342494E-2"/>
                  <c:y val="-8.7901574803149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1313028483576756E-2"/>
                  <c:y val="-6.3293213348331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3.9845151282211092E-3"/>
                  <c:y val="-3.6179602549681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9.7132251608390632E-3"/>
                  <c:y val="-3.6335583052118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4367412516707177E-2"/>
                  <c:y val="-4.9276715410573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2023'!$A$2:$A$14</c:f>
              <c:strCache>
                <c:ptCount val="13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Panamá Oeste</c:v>
                </c:pt>
                <c:pt idx="9">
                  <c:v>Veraguas</c:v>
                </c:pt>
                <c:pt idx="10">
                  <c:v>Comarca Kuna Yala</c:v>
                </c:pt>
                <c:pt idx="11">
                  <c:v>Comarca Emberá</c:v>
                </c:pt>
                <c:pt idx="12">
                  <c:v>Comarca Ngäbe Buglé</c:v>
                </c:pt>
              </c:strCache>
            </c:strRef>
          </c:cat>
          <c:val>
            <c:numRef>
              <c:f>'Graf 2023'!$C$2:$C$14</c:f>
              <c:numCache>
                <c:formatCode>0.0</c:formatCode>
                <c:ptCount val="13"/>
                <c:pt idx="0">
                  <c:v>6.8088871083512776</c:v>
                </c:pt>
                <c:pt idx="1">
                  <c:v>5.8941359106615261</c:v>
                </c:pt>
                <c:pt idx="2">
                  <c:v>6.987497287462233</c:v>
                </c:pt>
                <c:pt idx="3">
                  <c:v>12.502712537766872</c:v>
                </c:pt>
                <c:pt idx="4">
                  <c:v>1.6408766922062528</c:v>
                </c:pt>
                <c:pt idx="5">
                  <c:v>2.4270953310965333</c:v>
                </c:pt>
                <c:pt idx="6">
                  <c:v>1.7360241707980704</c:v>
                </c:pt>
                <c:pt idx="7">
                  <c:v>32.705693825429414</c:v>
                </c:pt>
                <c:pt idx="8">
                  <c:v>13.619443470712939</c:v>
                </c:pt>
                <c:pt idx="9">
                  <c:v>5.5719698866576524</c:v>
                </c:pt>
                <c:pt idx="10">
                  <c:v>1.140100489091425</c:v>
                </c:pt>
                <c:pt idx="11">
                  <c:v>0.36556662827382447</c:v>
                </c:pt>
                <c:pt idx="12">
                  <c:v>8.5999966614919785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5172464"/>
        <c:axId val="315149944"/>
      </c:areaChart>
      <c:catAx>
        <c:axId val="31517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 y comarca indígena de</a:t>
                </a:r>
                <a:r>
                  <a:rPr lang="es-PA" sz="10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residencia</a:t>
                </a:r>
                <a:endParaRPr lang="es-PA" sz="10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1856813412835266"/>
              <c:y val="0.937090363704536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15149944"/>
        <c:crosses val="autoZero"/>
        <c:auto val="1"/>
        <c:lblAlgn val="ctr"/>
        <c:lblOffset val="100"/>
        <c:noMultiLvlLbl val="0"/>
      </c:catAx>
      <c:valAx>
        <c:axId val="3151499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315172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838200</xdr:colOff>
      <xdr:row>27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2004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 refreshError="1">
        <row r="33">
          <cell r="C33" t="str">
            <v>Estaba fuera de la primera base.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Normal="100" zoomScaleSheetLayoutView="100" workbookViewId="0">
      <selection activeCell="J13" sqref="J13"/>
    </sheetView>
  </sheetViews>
  <sheetFormatPr baseColWidth="10" defaultRowHeight="15" x14ac:dyDescent="0.25"/>
  <cols>
    <col min="1" max="1" width="25.7109375" customWidth="1"/>
    <col min="2" max="6" width="11.7109375" customWidth="1"/>
    <col min="8" max="8" width="12.7109375" customWidth="1"/>
  </cols>
  <sheetData>
    <row r="1" spans="1:8" x14ac:dyDescent="0.25">
      <c r="A1" t="s">
        <v>13</v>
      </c>
    </row>
    <row r="2" spans="1:8" x14ac:dyDescent="0.25">
      <c r="A2" s="8" t="s">
        <v>0</v>
      </c>
      <c r="B2" s="2">
        <v>4079</v>
      </c>
      <c r="C2" s="4">
        <f>B2/B15*100</f>
        <v>6.8088871083512776</v>
      </c>
      <c r="D2" s="4"/>
      <c r="H2" s="7"/>
    </row>
    <row r="3" spans="1:8" x14ac:dyDescent="0.25">
      <c r="A3" s="9" t="s">
        <v>1</v>
      </c>
      <c r="B3" s="3">
        <v>3531</v>
      </c>
      <c r="C3" s="4">
        <f>B3/B15*100</f>
        <v>5.8941359106615261</v>
      </c>
      <c r="D3" s="4"/>
    </row>
    <row r="4" spans="1:8" x14ac:dyDescent="0.25">
      <c r="A4" s="9" t="s">
        <v>2</v>
      </c>
      <c r="B4" s="3">
        <v>4186</v>
      </c>
      <c r="C4" s="4">
        <f>B4/B15*100</f>
        <v>6.987497287462233</v>
      </c>
      <c r="D4" s="4"/>
    </row>
    <row r="5" spans="1:8" x14ac:dyDescent="0.25">
      <c r="A5" s="9" t="s">
        <v>3</v>
      </c>
      <c r="B5" s="3">
        <v>7490</v>
      </c>
      <c r="C5" s="4">
        <f>B5/B15*100</f>
        <v>12.502712537766872</v>
      </c>
      <c r="D5" s="4"/>
    </row>
    <row r="6" spans="1:8" x14ac:dyDescent="0.25">
      <c r="A6" s="9" t="s">
        <v>4</v>
      </c>
      <c r="B6" s="3">
        <v>983</v>
      </c>
      <c r="C6" s="4">
        <f>B6/B15*100</f>
        <v>1.6408766922062528</v>
      </c>
      <c r="D6" s="4"/>
    </row>
    <row r="7" spans="1:8" x14ac:dyDescent="0.25">
      <c r="A7" s="9" t="s">
        <v>5</v>
      </c>
      <c r="B7" s="3">
        <v>1454</v>
      </c>
      <c r="C7" s="4">
        <f>B7/B15*100</f>
        <v>2.4270953310965333</v>
      </c>
      <c r="D7" s="4"/>
    </row>
    <row r="8" spans="1:8" ht="15" customHeight="1" x14ac:dyDescent="0.25">
      <c r="A8" s="9" t="s">
        <v>6</v>
      </c>
      <c r="B8" s="3">
        <v>1040</v>
      </c>
      <c r="C8" s="4">
        <f>B8/B15*100</f>
        <v>1.7360241707980704</v>
      </c>
      <c r="D8" s="4"/>
    </row>
    <row r="9" spans="1:8" x14ac:dyDescent="0.25">
      <c r="A9" s="9" t="s">
        <v>7</v>
      </c>
      <c r="B9" s="3">
        <v>19593</v>
      </c>
      <c r="C9" s="4">
        <f>B9/B15*100</f>
        <v>32.705693825429414</v>
      </c>
      <c r="D9" s="4"/>
    </row>
    <row r="10" spans="1:8" x14ac:dyDescent="0.25">
      <c r="A10" s="9" t="s">
        <v>8</v>
      </c>
      <c r="B10" s="3">
        <v>8159</v>
      </c>
      <c r="C10" s="4">
        <f>B10/B15*100</f>
        <v>13.619443470712939</v>
      </c>
      <c r="D10" s="4"/>
    </row>
    <row r="11" spans="1:8" x14ac:dyDescent="0.25">
      <c r="A11" s="9" t="s">
        <v>9</v>
      </c>
      <c r="B11" s="3">
        <v>3338</v>
      </c>
      <c r="C11" s="4">
        <f>B11/B15*100</f>
        <v>5.5719698866576524</v>
      </c>
      <c r="D11" s="4"/>
    </row>
    <row r="12" spans="1:8" x14ac:dyDescent="0.25">
      <c r="A12" s="9" t="s">
        <v>10</v>
      </c>
      <c r="B12" s="3">
        <v>683</v>
      </c>
      <c r="C12" s="4">
        <f>B12/B15*100</f>
        <v>1.140100489091425</v>
      </c>
      <c r="D12" s="4"/>
    </row>
    <row r="13" spans="1:8" x14ac:dyDescent="0.25">
      <c r="A13" s="9" t="s">
        <v>11</v>
      </c>
      <c r="B13" s="3">
        <v>219</v>
      </c>
      <c r="C13" s="4">
        <f>B13/B15*100</f>
        <v>0.36556662827382447</v>
      </c>
      <c r="D13" s="4"/>
    </row>
    <row r="14" spans="1:8" x14ac:dyDescent="0.25">
      <c r="A14" s="10" t="s">
        <v>12</v>
      </c>
      <c r="B14" s="3">
        <v>5152</v>
      </c>
      <c r="C14" s="4">
        <f>B14/B15*100</f>
        <v>8.5999966614919785</v>
      </c>
      <c r="D14" s="4"/>
    </row>
    <row r="15" spans="1:8" x14ac:dyDescent="0.25">
      <c r="A15" s="1"/>
      <c r="B15" s="11">
        <f>SUM(B2:B14)</f>
        <v>59907</v>
      </c>
      <c r="C15" s="4">
        <f>B15/B15*100</f>
        <v>100</v>
      </c>
      <c r="D15" s="4"/>
    </row>
    <row r="26" spans="1:8" ht="15.75" x14ac:dyDescent="0.25">
      <c r="A26" s="12"/>
      <c r="B26" s="12"/>
      <c r="C26" s="12"/>
      <c r="E26" s="12"/>
      <c r="F26" s="12"/>
    </row>
    <row r="28" spans="1:8" x14ac:dyDescent="0.25">
      <c r="A28" s="5"/>
      <c r="B28" s="5"/>
      <c r="C28" s="5"/>
      <c r="E28" s="5"/>
      <c r="F28" s="5"/>
    </row>
    <row r="29" spans="1:8" x14ac:dyDescent="0.25">
      <c r="A29" s="5"/>
      <c r="B29" s="5"/>
      <c r="C29" s="5"/>
      <c r="E29" s="5"/>
      <c r="F29" s="5"/>
    </row>
    <row r="30" spans="1:8" x14ac:dyDescent="0.25">
      <c r="A30" s="5"/>
      <c r="B30" s="5"/>
      <c r="C30" s="5"/>
      <c r="E30" s="5"/>
      <c r="F30" s="5"/>
      <c r="H30" s="6"/>
    </row>
    <row r="31" spans="1:8" x14ac:dyDescent="0.25">
      <c r="A31" s="5"/>
      <c r="B31" s="5"/>
      <c r="C31" s="5"/>
      <c r="D31" s="5"/>
      <c r="E31" s="5"/>
      <c r="F31" s="5"/>
    </row>
    <row r="32" spans="1:8" x14ac:dyDescent="0.25">
      <c r="A32" s="1"/>
    </row>
    <row r="33" spans="1:1" x14ac:dyDescent="0.25">
      <c r="A33" s="1"/>
    </row>
    <row r="34" spans="1:1" x14ac:dyDescent="0.25">
      <c r="A34" s="1"/>
    </row>
  </sheetData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Graf 2023</vt:lpstr>
      <vt:lpstr>'Graf 2023'!Área_de_impresión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RUBIELA COSME</dc:creator>
  <cp:lastModifiedBy>SUYANI VIVERO</cp:lastModifiedBy>
  <cp:lastPrinted>2025-06-23T14:34:24Z</cp:lastPrinted>
  <dcterms:created xsi:type="dcterms:W3CDTF">2020-09-21T18:44:31Z</dcterms:created>
  <dcterms:modified xsi:type="dcterms:W3CDTF">2025-06-23T14:34:28Z</dcterms:modified>
</cp:coreProperties>
</file>